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OM ARNOLD\Documents\Ikaso\IN FSSA\PA UM\2018\RFP\For Posting\"/>
    </mc:Choice>
  </mc:AlternateContent>
  <bookViews>
    <workbookView xWindow="0" yWindow="0" windowWidth="20490" windowHeight="9195"/>
  </bookViews>
  <sheets>
    <sheet name="Instructions" sheetId="2" r:id="rId1"/>
    <sheet name="Attachment C" sheetId="1" r:id="rId2"/>
    <sheet name="FTE Details" sheetId="3" r:id="rId3"/>
  </sheets>
  <calcPr calcId="162913"/>
</workbook>
</file>

<file path=xl/calcChain.xml><?xml version="1.0" encoding="utf-8"?>
<calcChain xmlns="http://schemas.openxmlformats.org/spreadsheetml/2006/main">
  <c r="E51" i="3" l="1"/>
  <c r="A1" i="3"/>
  <c r="E27" i="3"/>
  <c r="E36" i="3"/>
  <c r="E54" i="3"/>
  <c r="E53" i="3"/>
  <c r="E52" i="3"/>
  <c r="E55" i="3"/>
  <c r="F32" i="1"/>
  <c r="E46" i="3"/>
  <c r="E45" i="3"/>
  <c r="E44" i="3"/>
  <c r="E38" i="3"/>
  <c r="E37" i="3"/>
  <c r="E39" i="3"/>
  <c r="D32" i="1"/>
  <c r="E30" i="3"/>
  <c r="E29" i="3"/>
  <c r="E28" i="3"/>
  <c r="E31" i="3"/>
  <c r="C32" i="1"/>
  <c r="E15" i="3"/>
  <c r="E16" i="3"/>
  <c r="E17" i="3"/>
  <c r="E18" i="3"/>
  <c r="E19" i="3"/>
  <c r="E20" i="3"/>
  <c r="E21" i="3"/>
  <c r="E22" i="3"/>
  <c r="E43" i="3"/>
  <c r="E35" i="3"/>
  <c r="E14" i="3"/>
  <c r="E13" i="3"/>
  <c r="E47" i="3"/>
  <c r="E32" i="1"/>
  <c r="E23" i="3"/>
  <c r="C28" i="1"/>
</calcChain>
</file>

<file path=xl/sharedStrings.xml><?xml version="1.0" encoding="utf-8"?>
<sst xmlns="http://schemas.openxmlformats.org/spreadsheetml/2006/main" count="89" uniqueCount="53">
  <si>
    <t>This information is required by the Indiana Department of Administration for all contractors, vendors/suppliers to the State of Indiana (complete all 22 items).</t>
  </si>
  <si>
    <t>Legal Name of firm:</t>
  </si>
  <si>
    <t>Address/City/State/Zip Code:</t>
  </si>
  <si>
    <t>Telephone #/Fax #/Website:</t>
  </si>
  <si>
    <t>Federal Tax Identification Number:</t>
  </si>
  <si>
    <t>State/Country of domicile/incorporation:</t>
  </si>
  <si>
    <t>Location of firm's headquarters or principal place of business:</t>
  </si>
  <si>
    <t>Name of parent company or holding company (if applicable):</t>
  </si>
  <si>
    <t>State/Country of domicile/incorporation of company listed in #7:</t>
  </si>
  <si>
    <t>Address of company listed in #7:</t>
  </si>
  <si>
    <t>IN Department of Workforce Development (DWD) account number:</t>
  </si>
  <si>
    <t>IN Department of Revenue (DOR) account number:</t>
  </si>
  <si>
    <t>Number of Indiana resident employees per most recently completed IRS Form W-2 distribution:</t>
  </si>
  <si>
    <t>Total number of employees per most recently completed IRS Form W-2 distribution:</t>
  </si>
  <si>
    <t>Total amount of payroll paid to Indiana resident employees per most recently completed IRS Form W-2 distribution:</t>
  </si>
  <si>
    <t>Total amount of payroll paid to all employees per the most recently completed IRS Form W-2 distribution:</t>
  </si>
  <si>
    <t>Total amount of this proposal, bid, or current contract:</t>
  </si>
  <si>
    <t>ACCOUNTING OF INDIANA RESIDENT EMPLOYEES</t>
  </si>
  <si>
    <t>Prime Contractor Company Name:</t>
  </si>
  <si>
    <r>
      <t xml:space="preserve">Number of Full Time Equivalent (FTE) employees </t>
    </r>
    <r>
      <rPr>
        <sz val="10"/>
        <rFont val="Arial"/>
        <family val="2"/>
      </rPr>
      <t>that are Indiana residents specifically for this proposal or contract:</t>
    </r>
  </si>
  <si>
    <t>Subcontractor Company Name:</t>
  </si>
  <si>
    <t>Address/Contact Person/Telephone Number/Tax ID Number:</t>
  </si>
  <si>
    <r>
      <t>Affirmation by authorized official:</t>
    </r>
    <r>
      <rPr>
        <sz val="10"/>
        <rFont val="Arial"/>
        <family val="2"/>
      </rPr>
      <t xml:space="preserve">  I affirm under penalties of perjury that the foregoing representations are true to be the best of my knowledge and belief:</t>
    </r>
  </si>
  <si>
    <t>Signature:</t>
  </si>
  <si>
    <t>Name of auththorized official:</t>
  </si>
  <si>
    <t>Title:</t>
  </si>
  <si>
    <t>Date:</t>
  </si>
  <si>
    <t>Instructions</t>
  </si>
  <si>
    <r>
      <rPr>
        <b/>
        <sz val="10"/>
        <rFont val="Arial"/>
        <family val="2"/>
      </rPr>
      <t>1. Complete lines 1 - 15 with the information requested about the company in the Attachment C worksheet.</t>
    </r>
    <r>
      <rPr>
        <sz val="10"/>
        <rFont val="Arial"/>
        <family val="2"/>
      </rPr>
      <t xml:space="preserve">
</t>
    </r>
    <r>
      <rPr>
        <i/>
        <sz val="10"/>
        <rFont val="Arial"/>
        <family val="2"/>
      </rPr>
      <t>All companies desiring to do business with state agencies must complete an “Indiana Economic Impact”  form (Attachment C).  The collection and recognition of the information collected with the Indiana Economic Impact form places a strong emphasis on the economic impact a project will have on Indiana and its residents regardless of where a business is located. The collection of this information does not restrict any company or firm from doing business with the state.</t>
    </r>
  </si>
  <si>
    <t>PRIME CONTRACTOR COMPANY</t>
  </si>
  <si>
    <t>JOB TITLE</t>
  </si>
  <si>
    <t>NUMBER OF FTE</t>
  </si>
  <si>
    <t>SUB CONTRACTOR COMPANY NAME</t>
  </si>
  <si>
    <t>TOTAL FTE COUNT</t>
  </si>
  <si>
    <t>EMPLOYEE JOB TITLE</t>
  </si>
  <si>
    <t>Example: Project Managers</t>
  </si>
  <si>
    <t>Example: Project Coordinators</t>
  </si>
  <si>
    <t>Example: Developer</t>
  </si>
  <si>
    <r>
      <t>Duration of Initial Contract Term</t>
    </r>
    <r>
      <rPr>
        <b/>
        <i/>
        <sz val="11"/>
        <rFont val="Arial"/>
        <family val="2"/>
      </rPr>
      <t xml:space="preserve"> (In Months)</t>
    </r>
  </si>
  <si>
    <t>(Enter Company Name Here)</t>
  </si>
  <si>
    <t>*Number based on initial contract term</t>
  </si>
  <si>
    <t xml:space="preserve">Number of Employees </t>
  </si>
  <si>
    <r>
      <t xml:space="preserve">Duration </t>
    </r>
    <r>
      <rPr>
        <b/>
        <i/>
        <sz val="10"/>
        <rFont val="Arial"/>
        <family val="2"/>
      </rPr>
      <t>(In Months)</t>
    </r>
  </si>
  <si>
    <t>Time Spent (Percentage)</t>
  </si>
  <si>
    <t>INSTRUCTIONS</t>
  </si>
  <si>
    <r>
      <rPr>
        <b/>
        <i/>
        <sz val="10"/>
        <rFont val="Arial"/>
        <family val="2"/>
      </rPr>
      <t xml:space="preserve">Please populate the yellow-shaded cells in the FTE Details worksheet. </t>
    </r>
    <r>
      <rPr>
        <sz val="10"/>
        <rFont val="Arial"/>
        <family val="2"/>
      </rPr>
      <t xml:space="preserve">
</t>
    </r>
    <r>
      <rPr>
        <u/>
        <sz val="10"/>
        <rFont val="Arial"/>
        <family val="2"/>
      </rPr>
      <t>Respondents shall provide a job title for each of the FTE's proposed for The State of Indiana contract as well as the number of FTE that job title contributes to the total.</t>
    </r>
    <r>
      <rPr>
        <sz val="10"/>
        <rFont val="Arial"/>
        <family val="2"/>
      </rPr>
      <t xml:space="preserve">
   ex) PROJECT MANAGER - 1 FTE
</t>
    </r>
    <r>
      <rPr>
        <i/>
        <sz val="10"/>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10 employees working on 4 contracts (1 of them being the State of Indiana contract) - each of the 10 employees would only count as 1/4 of an FTE or .25. Therefore, the total number of FTE's for this scenario would be 2.5.</t>
    </r>
  </si>
  <si>
    <r>
      <rPr>
        <b/>
        <sz val="11"/>
        <rFont val="Arial"/>
        <family val="2"/>
      </rPr>
      <t>Column Title Definitions:</t>
    </r>
    <r>
      <rPr>
        <b/>
        <sz val="10"/>
        <rFont val="Arial"/>
        <family val="2"/>
      </rPr>
      <t xml:space="preserve">
</t>
    </r>
    <r>
      <rPr>
        <b/>
        <i/>
        <sz val="10"/>
        <rFont val="Arial"/>
        <family val="2"/>
      </rPr>
      <t xml:space="preserve">Number of Employees = </t>
    </r>
    <r>
      <rPr>
        <i/>
        <sz val="10"/>
        <rFont val="Arial"/>
        <family val="2"/>
      </rPr>
      <t>Number of employees working on this State contract.</t>
    </r>
    <r>
      <rPr>
        <b/>
        <i/>
        <sz val="10"/>
        <rFont val="Arial"/>
        <family val="2"/>
      </rPr>
      <t xml:space="preserve">
Duration (In Months) = </t>
    </r>
    <r>
      <rPr>
        <i/>
        <sz val="10"/>
        <rFont val="Arial"/>
        <family val="2"/>
      </rPr>
      <t>Amount of time that the employee(s) will spend on the State contract.</t>
    </r>
    <r>
      <rPr>
        <b/>
        <i/>
        <sz val="10"/>
        <rFont val="Arial"/>
        <family val="2"/>
      </rPr>
      <t xml:space="preserve">
Time Spent (Percentage) = </t>
    </r>
    <r>
      <rPr>
        <i/>
        <sz val="10"/>
        <rFont val="Arial"/>
        <family val="2"/>
      </rPr>
      <t>Percentage of time the employee(s) will be working on the contract.</t>
    </r>
    <r>
      <rPr>
        <b/>
        <sz val="10"/>
        <rFont val="Arial"/>
        <family val="2"/>
      </rPr>
      <t xml:space="preserve">
</t>
    </r>
  </si>
  <si>
    <t>FTE Details - Job Titles and Contributing FTE</t>
  </si>
  <si>
    <r>
      <rPr>
        <b/>
        <i/>
        <sz val="10"/>
        <rFont val="Arial"/>
        <family val="2"/>
      </rPr>
      <t xml:space="preserve"> - Populate the yellow-shaded cells; with all applicable job titles and the total FTE count. 
 - Respondents may insert additional rows to account for all job titles attributing to the total FTE count.
- This figure should NOT include the medical staffing that is the core service of this RFP.  It should only include the FTEs involved in servicing the contract for the State of Indiana, specific to SOF General Staffing.
</t>
    </r>
    <r>
      <rPr>
        <i/>
        <sz val="9"/>
        <rFont val="Arial"/>
        <family val="2"/>
      </rPr>
      <t>Please keep in mind that the only FTE's that should be included in this count are Indiana employees working on this contract ONLY. If there are 10 employees working on this contract but they are splitting their time with numerous other contracts as well, then these employees cannot be counted as 1 FTE. Instead, these employees should be counted as a fraction of an FTE. For example: The project length of the contract is 48 months.  There are 10 employees working on the contract over the 48 month contract period.  5 employees are working solely on the project for 48 months. 3 employees are working equal time on 2 projects for 48 months.  2 employees are working solely on the project for 6 months.    
The FTEs would be calculated as follows:  
5 employees x 48 months (48 months working solely on this project) x 1 (time spent solely on this project) = 240 months / 48 months (length of contract) = 5 FTEs  
3 employees x 48 months x .5 (splitting time equally between 2 projects) = 72 months / 48 months = 1.5 FTEs</t>
    </r>
  </si>
  <si>
    <t>State of Indiana, Prior Authorization and Utilization Management RFP 19-049</t>
  </si>
  <si>
    <r>
      <rPr>
        <b/>
        <sz val="10"/>
        <rFont val="Arial"/>
        <family val="2"/>
      </rPr>
      <t xml:space="preserve">2. Line 16: Enter total amount of this proposal, bid, or current contract.  
</t>
    </r>
    <r>
      <rPr>
        <i/>
        <sz val="10"/>
        <rFont val="Arial"/>
        <family val="2"/>
      </rPr>
      <t xml:space="preserve">This figure should match the amount found under the heading “Estimated 4 Year Total Cost” on the Cost Summary tab in Attachment E, Cost Proposal. </t>
    </r>
  </si>
  <si>
    <r>
      <rPr>
        <b/>
        <sz val="10"/>
        <rFont val="Arial"/>
        <family val="2"/>
      </rPr>
      <t xml:space="preserve">3. Lines 18 and 21 measure the full-time equivalent (FTE) count of Indiana residents; this number will be auto-populated on Attachment C worksheet. Respondents shall populate the yellow-shaded cells in the </t>
    </r>
    <r>
      <rPr>
        <b/>
        <u/>
        <sz val="10"/>
        <rFont val="Arial"/>
        <family val="2"/>
      </rPr>
      <t>FTE Details worksheet.</t>
    </r>
    <r>
      <rPr>
        <i/>
        <u/>
        <sz val="10"/>
        <rFont val="Arial"/>
        <family val="2"/>
      </rPr>
      <t xml:space="preserve">
</t>
    </r>
    <r>
      <rPr>
        <i/>
        <sz val="10"/>
        <rFont val="Arial"/>
        <family val="2"/>
      </rPr>
      <t>The state defines FTE as a measurement of an employee's productivity on a specific project or contract.  An FTE of 1 would mean that there is one worker fully engaged on a project.  If there are two employees each spending 1/2 of their working time on a project that would also equal 1 FTE.</t>
    </r>
  </si>
  <si>
    <t>Attachment C - Indiana Economic Impact Form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</si>
</sst>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18">
    <font>
      <sz val="10"/>
      <name val="Arial"/>
    </font>
    <font>
      <sz val="10"/>
      <name val="Arial"/>
      <family val="2"/>
    </font>
    <font>
      <b/>
      <sz val="10"/>
      <name val="Arial"/>
      <family val="2"/>
    </font>
    <font>
      <b/>
      <u/>
      <sz val="10"/>
      <name val="Arial"/>
      <family val="2"/>
    </font>
    <font>
      <sz val="10"/>
      <name val="Arial"/>
      <family val="2"/>
    </font>
    <font>
      <i/>
      <sz val="12"/>
      <name val="Times New Roman"/>
      <family val="1"/>
    </font>
    <font>
      <sz val="10"/>
      <name val="Lucida Bright"/>
      <family val="1"/>
    </font>
    <font>
      <i/>
      <sz val="10"/>
      <name val="Arial"/>
      <family val="2"/>
    </font>
    <font>
      <b/>
      <i/>
      <u/>
      <sz val="10"/>
      <name val="Arial"/>
      <family val="2"/>
    </font>
    <font>
      <sz val="12"/>
      <name val="Arial"/>
      <family val="2"/>
    </font>
    <font>
      <b/>
      <i/>
      <sz val="10"/>
      <name val="Arial"/>
      <family val="2"/>
    </font>
    <font>
      <b/>
      <sz val="11"/>
      <name val="Arial"/>
      <family val="2"/>
    </font>
    <font>
      <b/>
      <i/>
      <sz val="11"/>
      <name val="Arial"/>
      <family val="2"/>
    </font>
    <font>
      <i/>
      <sz val="10"/>
      <color rgb="FFFF0000"/>
      <name val="Arial"/>
      <family val="2"/>
    </font>
    <font>
      <b/>
      <sz val="12"/>
      <name val="Arial"/>
      <family val="2"/>
    </font>
    <font>
      <u/>
      <sz val="10"/>
      <name val="Arial"/>
      <family val="2"/>
    </font>
    <font>
      <i/>
      <sz val="9"/>
      <name val="Arial"/>
      <family val="2"/>
    </font>
    <font>
      <i/>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indexed="9"/>
        <bgColor indexed="64"/>
      </patternFill>
    </fill>
  </fills>
  <borders count="21">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8">
    <xf numFmtId="0" fontId="0" fillId="0" borderId="0" xfId="0"/>
    <xf numFmtId="0" fontId="0" fillId="0" borderId="0" xfId="0" applyAlignment="1">
      <alignment wrapText="1"/>
    </xf>
    <xf numFmtId="0" fontId="2" fillId="0" borderId="0" xfId="0" applyNumberFormat="1" applyFont="1" applyAlignment="1">
      <alignment vertical="top"/>
    </xf>
    <xf numFmtId="0" fontId="2" fillId="0" borderId="1" xfId="0" applyFont="1" applyBorder="1" applyAlignment="1">
      <alignment wrapText="1"/>
    </xf>
    <xf numFmtId="0" fontId="0" fillId="0" borderId="2" xfId="0" applyBorder="1" applyAlignment="1">
      <alignment vertical="top"/>
    </xf>
    <xf numFmtId="0" fontId="0" fillId="0" borderId="3" xfId="0" applyBorder="1" applyAlignment="1">
      <alignment vertical="top"/>
    </xf>
    <xf numFmtId="0" fontId="2" fillId="0" borderId="4" xfId="0" applyFont="1" applyBorder="1" applyAlignment="1">
      <alignment wrapText="1"/>
    </xf>
    <xf numFmtId="0" fontId="0" fillId="0" borderId="5" xfId="0" applyBorder="1" applyAlignment="1">
      <alignment vertical="top"/>
    </xf>
    <xf numFmtId="0" fontId="0" fillId="0" borderId="6" xfId="0" applyBorder="1" applyAlignment="1">
      <alignment vertical="top"/>
    </xf>
    <xf numFmtId="0" fontId="2" fillId="0" borderId="7" xfId="0" applyFont="1" applyBorder="1" applyAlignment="1">
      <alignment wrapText="1"/>
    </xf>
    <xf numFmtId="0" fontId="3" fillId="0" borderId="0" xfId="0" applyFont="1" applyBorder="1" applyAlignment="1">
      <alignment wrapText="1"/>
    </xf>
    <xf numFmtId="0" fontId="0" fillId="0" borderId="0" xfId="0" applyBorder="1"/>
    <xf numFmtId="0" fontId="3" fillId="0" borderId="1" xfId="0" applyFont="1" applyBorder="1" applyAlignment="1">
      <alignment wrapText="1"/>
    </xf>
    <xf numFmtId="0" fontId="3" fillId="0" borderId="7" xfId="0" applyFont="1" applyBorder="1" applyAlignment="1">
      <alignment wrapText="1"/>
    </xf>
    <xf numFmtId="0" fontId="0" fillId="0" borderId="2" xfId="0" applyBorder="1" applyAlignment="1">
      <alignment vertical="top" wrapText="1"/>
    </xf>
    <xf numFmtId="0" fontId="0" fillId="0" borderId="4" xfId="0" applyBorder="1" applyAlignment="1">
      <alignment wrapText="1"/>
    </xf>
    <xf numFmtId="0" fontId="0" fillId="0" borderId="5" xfId="0" applyBorder="1" applyAlignment="1">
      <alignment vertical="top" wrapText="1"/>
    </xf>
    <xf numFmtId="0" fontId="2" fillId="0" borderId="0" xfId="0" applyNumberFormat="1" applyFont="1" applyBorder="1" applyAlignment="1">
      <alignment vertical="top"/>
    </xf>
    <xf numFmtId="0" fontId="0" fillId="0" borderId="0" xfId="0" applyBorder="1" applyAlignment="1">
      <alignment vertical="top"/>
    </xf>
    <xf numFmtId="0" fontId="0" fillId="0" borderId="0" xfId="0" applyBorder="1" applyAlignment="1">
      <alignment vertical="top" wrapText="1"/>
    </xf>
    <xf numFmtId="0" fontId="2" fillId="0" borderId="0" xfId="0" applyNumberFormat="1" applyFont="1"/>
    <xf numFmtId="0" fontId="0" fillId="0" borderId="4" xfId="0" applyBorder="1"/>
    <xf numFmtId="0" fontId="0" fillId="0" borderId="7" xfId="0" applyBorder="1"/>
    <xf numFmtId="0" fontId="0" fillId="0" borderId="0" xfId="0" applyNumberFormat="1"/>
    <xf numFmtId="0" fontId="5" fillId="0" borderId="0" xfId="0" applyFont="1" applyAlignment="1">
      <alignment horizontal="left" vertical="center"/>
    </xf>
    <xf numFmtId="0" fontId="0" fillId="0" borderId="0" xfId="0" applyAlignment="1">
      <alignment vertical="center" wrapText="1"/>
    </xf>
    <xf numFmtId="0" fontId="6" fillId="0" borderId="0" xfId="0" applyFont="1" applyAlignment="1">
      <alignment vertical="center" wrapText="1"/>
    </xf>
    <xf numFmtId="0" fontId="2" fillId="0" borderId="0" xfId="0" applyFont="1"/>
    <xf numFmtId="0" fontId="2" fillId="0" borderId="0" xfId="0" applyFont="1" applyAlignment="1">
      <alignment horizontal="center"/>
    </xf>
    <xf numFmtId="0" fontId="7" fillId="0" borderId="0" xfId="0" applyFont="1"/>
    <xf numFmtId="0" fontId="8" fillId="0" borderId="5" xfId="0" applyFont="1" applyBorder="1"/>
    <xf numFmtId="0" fontId="2" fillId="2" borderId="5" xfId="0" applyFont="1" applyFill="1" applyBorder="1" applyAlignment="1">
      <alignment horizontal="center"/>
    </xf>
    <xf numFmtId="0" fontId="2" fillId="0" borderId="5" xfId="0" applyFont="1" applyBorder="1" applyAlignment="1">
      <alignment horizontal="right"/>
    </xf>
    <xf numFmtId="0" fontId="13" fillId="0" borderId="5" xfId="0" applyFont="1" applyBorder="1" applyAlignment="1">
      <alignment horizontal="center"/>
    </xf>
    <xf numFmtId="2" fontId="2" fillId="0" borderId="5" xfId="0" applyNumberFormat="1" applyFont="1" applyBorder="1"/>
    <xf numFmtId="2" fontId="0" fillId="2" borderId="9" xfId="0" applyNumberFormat="1" applyFill="1" applyBorder="1" applyAlignment="1">
      <alignment vertical="top"/>
    </xf>
    <xf numFmtId="2" fontId="0" fillId="2" borderId="10" xfId="0" applyNumberFormat="1" applyFill="1" applyBorder="1" applyAlignment="1">
      <alignment vertical="top"/>
    </xf>
    <xf numFmtId="2" fontId="0" fillId="2" borderId="10" xfId="0" applyNumberFormat="1" applyFill="1" applyBorder="1" applyAlignment="1">
      <alignment vertical="top" wrapText="1"/>
    </xf>
    <xf numFmtId="2" fontId="13" fillId="0" borderId="5" xfId="0" applyNumberFormat="1" applyFont="1" applyBorder="1" applyAlignment="1">
      <alignment horizontal="center"/>
    </xf>
    <xf numFmtId="0" fontId="2" fillId="2" borderId="5" xfId="0" applyFont="1" applyFill="1" applyBorder="1" applyAlignment="1">
      <alignment horizontal="center" vertical="center"/>
    </xf>
    <xf numFmtId="0" fontId="2" fillId="2" borderId="5" xfId="0" applyFont="1" applyFill="1" applyBorder="1" applyAlignment="1">
      <alignment horizontal="center" vertical="center" wrapText="1"/>
    </xf>
    <xf numFmtId="0" fontId="13" fillId="0" borderId="5" xfId="0" applyFont="1" applyFill="1" applyBorder="1" applyAlignment="1">
      <alignment horizontal="center"/>
    </xf>
    <xf numFmtId="0" fontId="11" fillId="0" borderId="5" xfId="0" applyFont="1" applyBorder="1"/>
    <xf numFmtId="0" fontId="7" fillId="3" borderId="5" xfId="0" applyFont="1" applyFill="1" applyBorder="1"/>
    <xf numFmtId="2" fontId="2" fillId="3" borderId="5" xfId="0" applyNumberFormat="1" applyFont="1" applyFill="1" applyBorder="1" applyAlignment="1">
      <alignment horizontal="center"/>
    </xf>
    <xf numFmtId="0" fontId="4" fillId="0" borderId="0" xfId="0" applyFont="1"/>
    <xf numFmtId="9" fontId="13" fillId="0" borderId="5" xfId="2" applyFont="1" applyBorder="1" applyAlignment="1">
      <alignment horizontal="center"/>
    </xf>
    <xf numFmtId="9" fontId="13" fillId="0" borderId="5" xfId="2" applyFont="1" applyFill="1" applyBorder="1" applyAlignment="1">
      <alignment horizontal="center"/>
    </xf>
    <xf numFmtId="0" fontId="9" fillId="0" borderId="0" xfId="0" applyFont="1" applyBorder="1" applyAlignment="1">
      <alignment vertical="center" wrapText="1"/>
    </xf>
    <xf numFmtId="0" fontId="14" fillId="4" borderId="0" xfId="0" applyFont="1" applyFill="1" applyAlignment="1" applyProtection="1">
      <alignment horizontal="left"/>
      <protection hidden="1"/>
    </xf>
    <xf numFmtId="0" fontId="11" fillId="4" borderId="0" xfId="0" applyFont="1" applyFill="1" applyAlignment="1" applyProtection="1">
      <alignment horizontal="left"/>
      <protection hidden="1"/>
    </xf>
    <xf numFmtId="0" fontId="14" fillId="4" borderId="0" xfId="0" applyFont="1" applyFill="1" applyBorder="1" applyAlignment="1" applyProtection="1">
      <alignment horizontal="left"/>
      <protection hidden="1"/>
    </xf>
    <xf numFmtId="0" fontId="11" fillId="4" borderId="0" xfId="0" applyFont="1" applyFill="1" applyBorder="1" applyAlignment="1" applyProtection="1">
      <alignment horizontal="left"/>
      <protection hidden="1"/>
    </xf>
    <xf numFmtId="0" fontId="4" fillId="0" borderId="17" xfId="0" applyFont="1" applyBorder="1" applyAlignment="1">
      <alignment vertical="top" wrapText="1"/>
    </xf>
    <xf numFmtId="0" fontId="3" fillId="0" borderId="16" xfId="0" applyFont="1" applyBorder="1" applyAlignment="1">
      <alignment wrapText="1"/>
    </xf>
    <xf numFmtId="0" fontId="3" fillId="0" borderId="17" xfId="0" applyFont="1" applyBorder="1" applyAlignment="1">
      <alignment wrapText="1"/>
    </xf>
    <xf numFmtId="0" fontId="4" fillId="0" borderId="18" xfId="0" applyFont="1" applyBorder="1" applyAlignment="1">
      <alignment vertical="center" wrapText="1"/>
    </xf>
    <xf numFmtId="0" fontId="3" fillId="0" borderId="16" xfId="0" applyFont="1" applyBorder="1" applyAlignment="1"/>
    <xf numFmtId="0" fontId="0" fillId="0" borderId="14" xfId="0" applyBorder="1"/>
    <xf numFmtId="0" fontId="0" fillId="0" borderId="15" xfId="0" applyBorder="1"/>
    <xf numFmtId="0" fontId="4" fillId="0" borderId="5" xfId="0" applyFont="1" applyBorder="1"/>
    <xf numFmtId="0" fontId="4" fillId="3" borderId="5" xfId="0" applyFont="1" applyFill="1" applyBorder="1" applyAlignment="1">
      <alignment horizontal="center"/>
    </xf>
    <xf numFmtId="10" fontId="4" fillId="3" borderId="5" xfId="0" applyNumberFormat="1" applyFont="1" applyFill="1" applyBorder="1" applyAlignment="1">
      <alignment horizontal="center"/>
    </xf>
    <xf numFmtId="9" fontId="4" fillId="3" borderId="5" xfId="2" applyFont="1" applyFill="1" applyBorder="1" applyAlignment="1">
      <alignment horizont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3" fillId="0" borderId="13" xfId="0" applyFont="1" applyBorder="1" applyAlignment="1">
      <alignment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11" fillId="0" borderId="5" xfId="0" applyFont="1" applyFill="1" applyBorder="1"/>
    <xf numFmtId="0" fontId="1" fillId="0" borderId="17" xfId="0" applyFont="1" applyBorder="1" applyAlignment="1">
      <alignment vertical="top" wrapText="1"/>
    </xf>
    <xf numFmtId="0" fontId="0" fillId="0" borderId="10" xfId="0" applyBorder="1" applyAlignment="1"/>
    <xf numFmtId="0" fontId="0" fillId="0" borderId="9" xfId="0" applyBorder="1" applyAlignment="1"/>
    <xf numFmtId="0" fontId="0" fillId="0" borderId="5" xfId="0" applyBorder="1" applyAlignment="1">
      <alignment vertical="top"/>
    </xf>
    <xf numFmtId="0" fontId="0" fillId="0" borderId="6" xfId="0" applyBorder="1" applyAlignment="1">
      <alignment vertical="top"/>
    </xf>
    <xf numFmtId="44" fontId="4" fillId="0" borderId="10" xfId="1" applyFont="1" applyFill="1" applyBorder="1" applyAlignment="1">
      <alignment vertical="top"/>
    </xf>
    <xf numFmtId="44" fontId="0" fillId="0" borderId="10" xfId="1" applyFont="1" applyFill="1" applyBorder="1" applyAlignment="1">
      <alignment vertical="top"/>
    </xf>
    <xf numFmtId="44" fontId="0" fillId="0" borderId="9" xfId="1" applyFont="1" applyFill="1" applyBorder="1" applyAlignment="1">
      <alignment vertical="top"/>
    </xf>
    <xf numFmtId="0" fontId="3" fillId="0" borderId="0" xfId="0" applyFont="1" applyBorder="1" applyAlignment="1">
      <alignment wrapText="1"/>
    </xf>
    <xf numFmtId="0" fontId="0" fillId="0" borderId="0" xfId="0" applyBorder="1" applyAlignment="1"/>
    <xf numFmtId="0" fontId="3" fillId="0" borderId="1" xfId="0" applyFont="1" applyFill="1" applyBorder="1" applyAlignment="1">
      <alignment wrapText="1"/>
    </xf>
    <xf numFmtId="0" fontId="0" fillId="0" borderId="2" xfId="0" applyBorder="1" applyAlignment="1"/>
    <xf numFmtId="0" fontId="0" fillId="0" borderId="3" xfId="0" applyBorder="1" applyAlignment="1"/>
    <xf numFmtId="0" fontId="0" fillId="0" borderId="5" xfId="0" applyBorder="1" applyAlignment="1"/>
    <xf numFmtId="0" fontId="0" fillId="0" borderId="6" xfId="0" applyBorder="1" applyAlignment="1"/>
    <xf numFmtId="0" fontId="0" fillId="0" borderId="11" xfId="0" applyNumberFormat="1"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0" xfId="0" applyNumberFormat="1" applyAlignment="1"/>
    <xf numFmtId="0" fontId="0" fillId="0" borderId="0" xfId="0" applyAlignment="1"/>
    <xf numFmtId="0" fontId="0" fillId="0" borderId="2" xfId="0" applyBorder="1" applyAlignment="1">
      <alignment vertical="top"/>
    </xf>
    <xf numFmtId="0" fontId="0" fillId="0" borderId="3" xfId="0" applyBorder="1" applyAlignment="1">
      <alignment vertical="top"/>
    </xf>
    <xf numFmtId="0" fontId="2" fillId="0" borderId="11" xfId="0" applyFont="1" applyBorder="1" applyAlignment="1">
      <alignment horizontal="left" vertical="top" wrapText="1"/>
    </xf>
    <xf numFmtId="0" fontId="2" fillId="0" borderId="8" xfId="0" applyFont="1" applyBorder="1" applyAlignment="1">
      <alignment horizontal="left" vertical="top" wrapText="1"/>
    </xf>
    <xf numFmtId="0" fontId="2" fillId="0" borderId="12" xfId="0" applyFont="1" applyBorder="1" applyAlignment="1">
      <alignment horizontal="left" vertical="top" wrapText="1"/>
    </xf>
    <xf numFmtId="0" fontId="7" fillId="0" borderId="19" xfId="0" applyFont="1" applyBorder="1" applyAlignment="1">
      <alignment horizontal="left" vertical="center" wrapText="1"/>
    </xf>
    <xf numFmtId="0" fontId="7" fillId="0" borderId="0" xfId="0" applyFont="1" applyBorder="1" applyAlignment="1">
      <alignment horizontal="left" vertical="center" wrapText="1"/>
    </xf>
    <xf numFmtId="0" fontId="7" fillId="0" borderId="20" xfId="0" applyFont="1" applyBorder="1" applyAlignment="1">
      <alignment horizontal="left" vertic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66675</xdr:colOff>
      <xdr:row>0</xdr:row>
      <xdr:rowOff>57150</xdr:rowOff>
    </xdr:from>
    <xdr:to>
      <xdr:col>1</xdr:col>
      <xdr:colOff>428625</xdr:colOff>
      <xdr:row>3</xdr:row>
      <xdr:rowOff>133350</xdr:rowOff>
    </xdr:to>
    <xdr:pic>
      <xdr:nvPicPr>
        <xdr:cNvPr id="1063" name="Picture 1" descr="SEAL31">
          <a:extLst>
            <a:ext uri="{FF2B5EF4-FFF2-40B4-BE49-F238E27FC236}">
              <a16:creationId xmlns:a16="http://schemas.microsoft.com/office/drawing/2014/main" xmlns="" id="{DA365106-E677-4E85-AD48-545A5AF3B80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675" y="57150"/>
          <a:ext cx="5715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476250</xdr:colOff>
      <xdr:row>0</xdr:row>
      <xdr:rowOff>76200</xdr:rowOff>
    </xdr:from>
    <xdr:to>
      <xdr:col>4</xdr:col>
      <xdr:colOff>619125</xdr:colOff>
      <xdr:row>4</xdr:row>
      <xdr:rowOff>76200</xdr:rowOff>
    </xdr:to>
    <xdr:sp macro="" textlink="">
      <xdr:nvSpPr>
        <xdr:cNvPr id="1026" name="Text Box 2">
          <a:extLst>
            <a:ext uri="{FF2B5EF4-FFF2-40B4-BE49-F238E27FC236}">
              <a16:creationId xmlns:a16="http://schemas.microsoft.com/office/drawing/2014/main" xmlns="" id="{1A5E747F-3768-4069-8BFC-8B608E63D48A}"/>
            </a:ext>
          </a:extLst>
        </xdr:cNvPr>
        <xdr:cNvSpPr txBox="1">
          <a:spLocks noChangeArrowheads="1"/>
        </xdr:cNvSpPr>
      </xdr:nvSpPr>
      <xdr:spPr bwMode="auto">
        <a:xfrm>
          <a:off x="685800" y="76200"/>
          <a:ext cx="4371975" cy="647700"/>
        </a:xfrm>
        <a:prstGeom prst="rect">
          <a:avLst/>
        </a:prstGeom>
        <a:solidFill>
          <a:srgbClr val="FFFFFF"/>
        </a:solidFill>
        <a:ln w="9525">
          <a:noFill/>
          <a:miter lim="800000"/>
          <a:headEnd/>
          <a:tailEnd/>
        </a:ln>
      </xdr:spPr>
      <xdr:txBody>
        <a:bodyPr vertOverflow="clip" wrap="square" lIns="27432" tIns="27432" rIns="0" bIns="0" anchor="t" upright="1"/>
        <a:lstStyle/>
        <a:p>
          <a:pPr algn="l" rtl="0">
            <a:defRPr sz="1000"/>
          </a:pPr>
          <a:r>
            <a:rPr lang="en-US" sz="1100" b="1" i="0" u="none" strike="noStrike" baseline="0">
              <a:solidFill>
                <a:srgbClr val="000000"/>
              </a:solidFill>
              <a:latin typeface="Arial"/>
              <a:cs typeface="Arial"/>
            </a:rPr>
            <a:t>INDIANA ECONOMIC IMPACT - PROPOSALS AND CONTRACTS</a:t>
          </a:r>
        </a:p>
        <a:p>
          <a:pPr algn="l" rtl="0">
            <a:defRPr sz="1000"/>
          </a:pPr>
          <a:r>
            <a:rPr lang="en-US" sz="700" b="0" i="0" u="none" strike="noStrike" baseline="0">
              <a:solidFill>
                <a:srgbClr val="000000"/>
              </a:solidFill>
              <a:latin typeface="Arial"/>
              <a:cs typeface="Arial"/>
            </a:rPr>
            <a:t>State Form 51778 (R4 / 1-06)</a:t>
          </a:r>
        </a:p>
        <a:p>
          <a:pPr algn="l" rtl="0">
            <a:defRPr sz="1000"/>
          </a:pPr>
          <a:r>
            <a:rPr lang="en-US" sz="800" b="0" i="0" u="none" strike="noStrike" baseline="0">
              <a:solidFill>
                <a:srgbClr val="000000"/>
              </a:solidFill>
              <a:latin typeface="Arial"/>
              <a:cs typeface="Arial"/>
            </a:rPr>
            <a:t>DEPARTMENT OF ADMINISTRATION</a:t>
          </a:r>
        </a:p>
        <a:p>
          <a:pPr algn="l" rtl="0">
            <a:defRPr sz="1000"/>
          </a:pPr>
          <a:r>
            <a:rPr lang="en-US" sz="800" b="0" i="0" u="none" strike="noStrike" baseline="0">
              <a:solidFill>
                <a:srgbClr val="000000"/>
              </a:solidFill>
              <a:latin typeface="Arial"/>
              <a:cs typeface="Arial"/>
            </a:rPr>
            <a:t>Approved by State Board of Accounts, 2006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1"/>
  <sheetViews>
    <sheetView showGridLines="0" tabSelected="1" workbookViewId="0"/>
  </sheetViews>
  <sheetFormatPr defaultRowHeight="12.75"/>
  <cols>
    <col min="1" max="1" width="3.28515625" customWidth="1"/>
    <col min="2" max="2" width="98.140625" style="25" customWidth="1"/>
  </cols>
  <sheetData>
    <row r="1" spans="1:2" ht="15.75">
      <c r="A1" s="51" t="s">
        <v>49</v>
      </c>
      <c r="B1" s="48"/>
    </row>
    <row r="2" spans="1:2" ht="15">
      <c r="A2" s="52" t="s">
        <v>52</v>
      </c>
      <c r="B2" s="48"/>
    </row>
    <row r="3" spans="1:2" ht="15">
      <c r="A3" s="50" t="s">
        <v>27</v>
      </c>
      <c r="B3" s="48"/>
    </row>
    <row r="4" spans="1:2" ht="15">
      <c r="A4" s="50"/>
      <c r="B4" s="48"/>
    </row>
    <row r="5" spans="1:2">
      <c r="B5" s="54" t="s">
        <v>44</v>
      </c>
    </row>
    <row r="6" spans="1:2" ht="6.75" customHeight="1">
      <c r="B6" s="55"/>
    </row>
    <row r="7" spans="1:2" ht="84" customHeight="1">
      <c r="B7" s="53" t="s">
        <v>28</v>
      </c>
    </row>
    <row r="8" spans="1:2" ht="42.75" customHeight="1">
      <c r="B8" s="70" t="s">
        <v>50</v>
      </c>
    </row>
    <row r="9" spans="1:2" ht="77.25" customHeight="1">
      <c r="B9" s="70" t="s">
        <v>51</v>
      </c>
    </row>
    <row r="10" spans="1:2" ht="127.5">
      <c r="B10" s="56" t="s">
        <v>45</v>
      </c>
    </row>
    <row r="11" spans="1:2">
      <c r="B11" s="26"/>
    </row>
  </sheetData>
  <phoneticPr fontId="0" type="noConversion"/>
  <pageMargins left="0.75" right="0.75" top="1" bottom="1" header="0.5" footer="0.5"/>
  <pageSetup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6:G40"/>
  <sheetViews>
    <sheetView showGridLines="0" workbookViewId="0"/>
  </sheetViews>
  <sheetFormatPr defaultRowHeight="12.75"/>
  <cols>
    <col min="1" max="1" width="3.140625" style="23" customWidth="1"/>
    <col min="2" max="2" width="26.28515625" bestFit="1" customWidth="1"/>
    <col min="3" max="3" width="18.42578125" customWidth="1"/>
    <col min="4" max="4" width="18.7109375" customWidth="1"/>
    <col min="5" max="5" width="18.28515625" customWidth="1"/>
    <col min="6" max="6" width="18.7109375" customWidth="1"/>
    <col min="7" max="7" width="17.85546875" customWidth="1"/>
  </cols>
  <sheetData>
    <row r="6" spans="1:6">
      <c r="A6" s="57" t="s">
        <v>44</v>
      </c>
      <c r="B6" s="58"/>
      <c r="C6" s="58"/>
      <c r="D6" s="58"/>
      <c r="E6" s="58"/>
      <c r="F6" s="59"/>
    </row>
    <row r="7" spans="1:6" ht="29.25" customHeight="1">
      <c r="A7" s="85" t="s">
        <v>0</v>
      </c>
      <c r="B7" s="86"/>
      <c r="C7" s="86"/>
      <c r="D7" s="86"/>
      <c r="E7" s="86"/>
      <c r="F7" s="87"/>
    </row>
    <row r="8" spans="1:6" ht="13.5" thickBot="1">
      <c r="A8" s="88"/>
      <c r="B8" s="89"/>
      <c r="C8" s="89"/>
      <c r="D8" s="89"/>
      <c r="E8" s="89"/>
      <c r="F8" s="89"/>
    </row>
    <row r="9" spans="1:6">
      <c r="A9" s="2">
        <v>1</v>
      </c>
      <c r="B9" s="3" t="s">
        <v>1</v>
      </c>
      <c r="C9" s="90"/>
      <c r="D9" s="90"/>
      <c r="E9" s="90"/>
      <c r="F9" s="91"/>
    </row>
    <row r="10" spans="1:6" ht="12.75" customHeight="1">
      <c r="A10" s="2">
        <v>2</v>
      </c>
      <c r="B10" s="6" t="s">
        <v>2</v>
      </c>
      <c r="C10" s="73"/>
      <c r="D10" s="73"/>
      <c r="E10" s="73"/>
      <c r="F10" s="74"/>
    </row>
    <row r="11" spans="1:6" ht="12.75" customHeight="1">
      <c r="A11" s="2">
        <v>3</v>
      </c>
      <c r="B11" s="6" t="s">
        <v>3</v>
      </c>
      <c r="C11" s="73"/>
      <c r="D11" s="73"/>
      <c r="E11" s="73"/>
      <c r="F11" s="74"/>
    </row>
    <row r="12" spans="1:6" ht="25.5">
      <c r="A12" s="2">
        <v>4</v>
      </c>
      <c r="B12" s="6" t="s">
        <v>4</v>
      </c>
      <c r="C12" s="73"/>
      <c r="D12" s="73"/>
      <c r="E12" s="73"/>
      <c r="F12" s="74"/>
    </row>
    <row r="13" spans="1:6" ht="25.5">
      <c r="A13" s="2">
        <v>5</v>
      </c>
      <c r="B13" s="6" t="s">
        <v>5</v>
      </c>
      <c r="C13" s="73"/>
      <c r="D13" s="73"/>
      <c r="E13" s="73"/>
      <c r="F13" s="74"/>
    </row>
    <row r="14" spans="1:6" ht="38.25">
      <c r="A14" s="2">
        <v>6</v>
      </c>
      <c r="B14" s="6" t="s">
        <v>6</v>
      </c>
      <c r="C14" s="73"/>
      <c r="D14" s="73"/>
      <c r="E14" s="73"/>
      <c r="F14" s="74"/>
    </row>
    <row r="15" spans="1:6" ht="38.25">
      <c r="A15" s="2">
        <v>7</v>
      </c>
      <c r="B15" s="6" t="s">
        <v>7</v>
      </c>
      <c r="C15" s="73"/>
      <c r="D15" s="73"/>
      <c r="E15" s="73"/>
      <c r="F15" s="74"/>
    </row>
    <row r="16" spans="1:6" ht="38.25">
      <c r="A16" s="2">
        <v>8</v>
      </c>
      <c r="B16" s="6" t="s">
        <v>8</v>
      </c>
      <c r="C16" s="73"/>
      <c r="D16" s="73"/>
      <c r="E16" s="73"/>
      <c r="F16" s="74"/>
    </row>
    <row r="17" spans="1:7" ht="25.5">
      <c r="A17" s="2">
        <v>9</v>
      </c>
      <c r="B17" s="6" t="s">
        <v>9</v>
      </c>
      <c r="C17" s="73"/>
      <c r="D17" s="73"/>
      <c r="E17" s="73"/>
      <c r="F17" s="74"/>
    </row>
    <row r="18" spans="1:7" ht="38.25">
      <c r="A18" s="2">
        <v>10</v>
      </c>
      <c r="B18" s="6" t="s">
        <v>10</v>
      </c>
      <c r="C18" s="73"/>
      <c r="D18" s="73"/>
      <c r="E18" s="73"/>
      <c r="F18" s="74"/>
    </row>
    <row r="19" spans="1:7" ht="25.5">
      <c r="A19" s="2">
        <v>11</v>
      </c>
      <c r="B19" s="6" t="s">
        <v>11</v>
      </c>
      <c r="C19" s="73"/>
      <c r="D19" s="73"/>
      <c r="E19" s="73"/>
      <c r="F19" s="74"/>
    </row>
    <row r="20" spans="1:7" ht="51">
      <c r="A20" s="2">
        <v>12</v>
      </c>
      <c r="B20" s="6" t="s">
        <v>12</v>
      </c>
      <c r="C20" s="73"/>
      <c r="D20" s="73"/>
      <c r="E20" s="73"/>
      <c r="F20" s="74"/>
    </row>
    <row r="21" spans="1:7" ht="51">
      <c r="A21" s="2">
        <v>13</v>
      </c>
      <c r="B21" s="6" t="s">
        <v>13</v>
      </c>
      <c r="C21" s="73"/>
      <c r="D21" s="73"/>
      <c r="E21" s="73"/>
      <c r="F21" s="74"/>
    </row>
    <row r="22" spans="1:7" ht="63.75">
      <c r="A22" s="2">
        <v>14</v>
      </c>
      <c r="B22" s="6" t="s">
        <v>14</v>
      </c>
      <c r="C22" s="73"/>
      <c r="D22" s="73"/>
      <c r="E22" s="73"/>
      <c r="F22" s="74"/>
    </row>
    <row r="23" spans="1:7" ht="63.75">
      <c r="A23" s="2">
        <v>15</v>
      </c>
      <c r="B23" s="6" t="s">
        <v>15</v>
      </c>
      <c r="C23" s="73"/>
      <c r="D23" s="73"/>
      <c r="E23" s="73"/>
      <c r="F23" s="74"/>
      <c r="G23" s="24"/>
    </row>
    <row r="24" spans="1:7" ht="39" thickBot="1">
      <c r="A24" s="2">
        <v>16</v>
      </c>
      <c r="B24" s="9" t="s">
        <v>16</v>
      </c>
      <c r="C24" s="75"/>
      <c r="D24" s="76"/>
      <c r="E24" s="76"/>
      <c r="F24" s="77"/>
    </row>
    <row r="25" spans="1:7">
      <c r="A25" s="2"/>
      <c r="B25" s="10"/>
      <c r="C25" s="11"/>
      <c r="D25" s="11"/>
      <c r="E25" s="11"/>
      <c r="F25" s="11"/>
    </row>
    <row r="26" spans="1:7" ht="28.5" customHeight="1" thickBot="1">
      <c r="A26" s="2"/>
      <c r="B26" s="78" t="s">
        <v>17</v>
      </c>
      <c r="C26" s="79"/>
    </row>
    <row r="27" spans="1:7" ht="25.5">
      <c r="A27" s="2">
        <v>17</v>
      </c>
      <c r="B27" s="12" t="s">
        <v>18</v>
      </c>
      <c r="C27" s="5"/>
    </row>
    <row r="28" spans="1:7" ht="64.5" thickBot="1">
      <c r="A28" s="2">
        <v>18</v>
      </c>
      <c r="B28" s="13" t="s">
        <v>19</v>
      </c>
      <c r="C28" s="35">
        <f>'FTE Details'!E23</f>
        <v>0</v>
      </c>
    </row>
    <row r="29" spans="1:7" ht="13.5" thickBot="1">
      <c r="A29" s="2"/>
      <c r="B29" s="1"/>
    </row>
    <row r="30" spans="1:7" ht="25.5">
      <c r="A30" s="2">
        <v>19</v>
      </c>
      <c r="B30" s="12" t="s">
        <v>20</v>
      </c>
      <c r="C30" s="4"/>
      <c r="D30" s="14"/>
      <c r="E30" s="4"/>
      <c r="F30" s="5"/>
    </row>
    <row r="31" spans="1:7" ht="38.25">
      <c r="A31" s="2">
        <v>20</v>
      </c>
      <c r="B31" s="15" t="s">
        <v>21</v>
      </c>
      <c r="C31" s="7"/>
      <c r="D31" s="16"/>
      <c r="E31" s="7"/>
      <c r="F31" s="8"/>
    </row>
    <row r="32" spans="1:7" ht="64.5" thickBot="1">
      <c r="A32" s="2">
        <v>21</v>
      </c>
      <c r="B32" s="13" t="s">
        <v>19</v>
      </c>
      <c r="C32" s="36">
        <f>'FTE Details'!E31</f>
        <v>0</v>
      </c>
      <c r="D32" s="37">
        <f>'FTE Details'!E39</f>
        <v>0</v>
      </c>
      <c r="E32" s="36">
        <f>'FTE Details'!E47</f>
        <v>0</v>
      </c>
      <c r="F32" s="35">
        <f>'FTE Details'!E55</f>
        <v>0</v>
      </c>
    </row>
    <row r="33" spans="1:6" s="11" customFormat="1" ht="13.5" thickBot="1">
      <c r="A33" s="17"/>
      <c r="B33" s="10"/>
      <c r="C33" s="18"/>
      <c r="D33" s="19"/>
      <c r="E33" s="18"/>
      <c r="F33" s="18"/>
    </row>
    <row r="34" spans="1:6" ht="24.75" customHeight="1">
      <c r="A34" s="2">
        <v>22</v>
      </c>
      <c r="B34" s="80" t="s">
        <v>22</v>
      </c>
      <c r="C34" s="81"/>
      <c r="D34" s="81"/>
      <c r="E34" s="81"/>
      <c r="F34" s="82"/>
    </row>
    <row r="35" spans="1:6">
      <c r="A35" s="20"/>
      <c r="B35" s="21" t="s">
        <v>23</v>
      </c>
      <c r="C35" s="83"/>
      <c r="D35" s="83"/>
      <c r="E35" s="83"/>
      <c r="F35" s="84"/>
    </row>
    <row r="36" spans="1:6">
      <c r="A36" s="20"/>
      <c r="B36" s="21" t="s">
        <v>24</v>
      </c>
      <c r="C36" s="83"/>
      <c r="D36" s="83"/>
      <c r="E36" s="83"/>
      <c r="F36" s="84"/>
    </row>
    <row r="37" spans="1:6">
      <c r="A37" s="20"/>
      <c r="B37" s="21" t="s">
        <v>25</v>
      </c>
      <c r="C37" s="83"/>
      <c r="D37" s="83"/>
      <c r="E37" s="83"/>
      <c r="F37" s="84"/>
    </row>
    <row r="38" spans="1:6" ht="13.5" thickBot="1">
      <c r="A38" s="20"/>
      <c r="B38" s="22" t="s">
        <v>26</v>
      </c>
      <c r="C38" s="71"/>
      <c r="D38" s="71"/>
      <c r="E38" s="71"/>
      <c r="F38" s="72"/>
    </row>
    <row r="39" spans="1:6">
      <c r="A39" s="20"/>
    </row>
    <row r="40" spans="1:6">
      <c r="A40" s="20"/>
    </row>
  </sheetData>
  <mergeCells count="24">
    <mergeCell ref="C18:F18"/>
    <mergeCell ref="A7:F7"/>
    <mergeCell ref="A8:F8"/>
    <mergeCell ref="C9:F9"/>
    <mergeCell ref="C10:F10"/>
    <mergeCell ref="C11:F11"/>
    <mergeCell ref="C12:F12"/>
    <mergeCell ref="C13:F13"/>
    <mergeCell ref="C14:F14"/>
    <mergeCell ref="C15:F15"/>
    <mergeCell ref="C16:F16"/>
    <mergeCell ref="C17:F17"/>
    <mergeCell ref="C38:F38"/>
    <mergeCell ref="C19:F19"/>
    <mergeCell ref="C20:F20"/>
    <mergeCell ref="C21:F21"/>
    <mergeCell ref="C22:F22"/>
    <mergeCell ref="C23:F23"/>
    <mergeCell ref="C24:F24"/>
    <mergeCell ref="B26:C26"/>
    <mergeCell ref="B34:F34"/>
    <mergeCell ref="C35:F35"/>
    <mergeCell ref="C36:F36"/>
    <mergeCell ref="C37:F37"/>
  </mergeCells>
  <phoneticPr fontId="0" type="noConversion"/>
  <pageMargins left="0.75" right="0.75" top="1" bottom="1" header="0.5" footer="0.5"/>
  <pageSetup scale="87" fitToHeight="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55"/>
  <sheetViews>
    <sheetView showGridLines="0" workbookViewId="0"/>
  </sheetViews>
  <sheetFormatPr defaultRowHeight="12.75"/>
  <cols>
    <col min="1" max="1" width="60.140625" style="45" customWidth="1"/>
    <col min="2" max="3" width="26.42578125" style="45" customWidth="1"/>
    <col min="4" max="4" width="18.5703125" style="45" customWidth="1"/>
    <col min="5" max="5" width="25.85546875" style="45" bestFit="1" customWidth="1"/>
    <col min="6" max="16384" width="9.140625" style="45"/>
  </cols>
  <sheetData>
    <row r="1" spans="1:5" ht="15.75">
      <c r="A1" s="49" t="str">
        <f>Instructions!A1</f>
        <v>State of Indiana, Prior Authorization and Utilization Management RFP 19-049</v>
      </c>
      <c r="B1" s="48"/>
      <c r="C1" s="48"/>
      <c r="D1" s="48"/>
      <c r="E1" s="48"/>
    </row>
    <row r="2" spans="1:5" ht="15">
      <c r="A2" s="52" t="s">
        <v>52</v>
      </c>
      <c r="B2" s="64"/>
      <c r="C2" s="64"/>
      <c r="D2" s="64"/>
      <c r="E2" s="65"/>
    </row>
    <row r="3" spans="1:5" ht="15">
      <c r="A3" s="50" t="s">
        <v>47</v>
      </c>
      <c r="B3" s="64"/>
      <c r="C3" s="64"/>
      <c r="D3" s="64"/>
      <c r="E3" s="65"/>
    </row>
    <row r="4" spans="1:5" ht="15">
      <c r="A4" s="50"/>
      <c r="B4" s="64"/>
      <c r="C4" s="64"/>
      <c r="D4" s="64"/>
      <c r="E4" s="65"/>
    </row>
    <row r="5" spans="1:5" ht="15">
      <c r="A5" s="66" t="s">
        <v>44</v>
      </c>
      <c r="B5" s="67"/>
      <c r="C5" s="67"/>
      <c r="D5" s="67"/>
      <c r="E5" s="68"/>
    </row>
    <row r="6" spans="1:5" ht="156" customHeight="1">
      <c r="A6" s="95" t="s">
        <v>48</v>
      </c>
      <c r="B6" s="96"/>
      <c r="C6" s="96"/>
      <c r="D6" s="96"/>
      <c r="E6" s="97"/>
    </row>
    <row r="7" spans="1:5" ht="63.75" customHeight="1">
      <c r="A7" s="92" t="s">
        <v>46</v>
      </c>
      <c r="B7" s="93"/>
      <c r="C7" s="93"/>
      <c r="D7" s="93"/>
      <c r="E7" s="94"/>
    </row>
    <row r="9" spans="1:5" ht="15">
      <c r="A9" s="42" t="s">
        <v>38</v>
      </c>
      <c r="B9" s="69">
        <v>48</v>
      </c>
      <c r="C9" s="45" t="s">
        <v>40</v>
      </c>
    </row>
    <row r="11" spans="1:5">
      <c r="A11" s="30" t="s">
        <v>29</v>
      </c>
      <c r="B11" s="30"/>
      <c r="C11" s="30"/>
      <c r="D11" s="30"/>
      <c r="E11" s="60"/>
    </row>
    <row r="12" spans="1:5" s="28" customFormat="1" ht="25.5">
      <c r="A12" s="39" t="s">
        <v>34</v>
      </c>
      <c r="B12" s="40" t="s">
        <v>41</v>
      </c>
      <c r="C12" s="40" t="s">
        <v>42</v>
      </c>
      <c r="D12" s="40" t="s">
        <v>43</v>
      </c>
      <c r="E12" s="39" t="s">
        <v>31</v>
      </c>
    </row>
    <row r="13" spans="1:5" s="29" customFormat="1">
      <c r="A13" s="33" t="s">
        <v>35</v>
      </c>
      <c r="B13" s="33">
        <v>5</v>
      </c>
      <c r="C13" s="33">
        <v>48</v>
      </c>
      <c r="D13" s="46">
        <v>1</v>
      </c>
      <c r="E13" s="38">
        <f>(B13*C13*D13)/$B$9</f>
        <v>5</v>
      </c>
    </row>
    <row r="14" spans="1:5">
      <c r="A14" s="41" t="s">
        <v>36</v>
      </c>
      <c r="B14" s="41">
        <v>3</v>
      </c>
      <c r="C14" s="41">
        <v>48</v>
      </c>
      <c r="D14" s="47">
        <v>0.5</v>
      </c>
      <c r="E14" s="38">
        <f>(B14*C14*D14)/$B$9</f>
        <v>1.5</v>
      </c>
    </row>
    <row r="15" spans="1:5">
      <c r="A15" s="61"/>
      <c r="B15" s="61"/>
      <c r="C15" s="61"/>
      <c r="D15" s="62"/>
      <c r="E15" s="44">
        <f>(B15*C15*D15)/$B$9</f>
        <v>0</v>
      </c>
    </row>
    <row r="16" spans="1:5">
      <c r="A16" s="61"/>
      <c r="B16" s="61"/>
      <c r="C16" s="61"/>
      <c r="D16" s="62"/>
      <c r="E16" s="44">
        <f t="shared" ref="E16:E22" si="0">(B16*C16*D16)/$B$9</f>
        <v>0</v>
      </c>
    </row>
    <row r="17" spans="1:5">
      <c r="A17" s="61"/>
      <c r="B17" s="61"/>
      <c r="C17" s="61"/>
      <c r="D17" s="62"/>
      <c r="E17" s="44">
        <f t="shared" si="0"/>
        <v>0</v>
      </c>
    </row>
    <row r="18" spans="1:5">
      <c r="A18" s="61"/>
      <c r="B18" s="61"/>
      <c r="C18" s="61"/>
      <c r="D18" s="62"/>
      <c r="E18" s="44">
        <f t="shared" si="0"/>
        <v>0</v>
      </c>
    </row>
    <row r="19" spans="1:5">
      <c r="A19" s="61"/>
      <c r="B19" s="61"/>
      <c r="C19" s="61"/>
      <c r="D19" s="62"/>
      <c r="E19" s="44">
        <f t="shared" si="0"/>
        <v>0</v>
      </c>
    </row>
    <row r="20" spans="1:5">
      <c r="A20" s="61"/>
      <c r="B20" s="61"/>
      <c r="C20" s="61"/>
      <c r="D20" s="62"/>
      <c r="E20" s="44">
        <f t="shared" si="0"/>
        <v>0</v>
      </c>
    </row>
    <row r="21" spans="1:5">
      <c r="A21" s="61"/>
      <c r="B21" s="61"/>
      <c r="C21" s="61"/>
      <c r="D21" s="62"/>
      <c r="E21" s="44">
        <f t="shared" si="0"/>
        <v>0</v>
      </c>
    </row>
    <row r="22" spans="1:5">
      <c r="A22" s="61"/>
      <c r="B22" s="61"/>
      <c r="C22" s="61"/>
      <c r="D22" s="62"/>
      <c r="E22" s="44">
        <f t="shared" si="0"/>
        <v>0</v>
      </c>
    </row>
    <row r="23" spans="1:5" s="27" customFormat="1">
      <c r="A23" s="32" t="s">
        <v>33</v>
      </c>
      <c r="B23" s="32"/>
      <c r="C23" s="32"/>
      <c r="D23" s="32"/>
      <c r="E23" s="34">
        <f>SUM(E15:E22)</f>
        <v>0</v>
      </c>
    </row>
    <row r="25" spans="1:5">
      <c r="A25" s="30" t="s">
        <v>32</v>
      </c>
      <c r="B25" s="30"/>
      <c r="C25" s="30"/>
      <c r="D25" s="30"/>
      <c r="E25" s="43" t="s">
        <v>39</v>
      </c>
    </row>
    <row r="26" spans="1:5" ht="25.5">
      <c r="A26" s="39" t="s">
        <v>30</v>
      </c>
      <c r="B26" s="40" t="s">
        <v>41</v>
      </c>
      <c r="C26" s="40" t="s">
        <v>42</v>
      </c>
      <c r="D26" s="40" t="s">
        <v>43</v>
      </c>
      <c r="E26" s="39" t="s">
        <v>31</v>
      </c>
    </row>
    <row r="27" spans="1:5">
      <c r="A27" s="33" t="s">
        <v>37</v>
      </c>
      <c r="B27" s="41">
        <v>2</v>
      </c>
      <c r="C27" s="41">
        <v>6</v>
      </c>
      <c r="D27" s="47">
        <v>1</v>
      </c>
      <c r="E27" s="38">
        <f>(B27*C27*D27)/$B$9</f>
        <v>0.25</v>
      </c>
    </row>
    <row r="28" spans="1:5">
      <c r="A28" s="61"/>
      <c r="B28" s="61"/>
      <c r="C28" s="61"/>
      <c r="D28" s="63"/>
      <c r="E28" s="44">
        <f>(B28*C28*D28)/$B$9</f>
        <v>0</v>
      </c>
    </row>
    <row r="29" spans="1:5">
      <c r="A29" s="61"/>
      <c r="B29" s="61"/>
      <c r="C29" s="61"/>
      <c r="D29" s="63"/>
      <c r="E29" s="44">
        <f>(B29*C29*D29)/$B$9</f>
        <v>0</v>
      </c>
    </row>
    <row r="30" spans="1:5">
      <c r="A30" s="61"/>
      <c r="B30" s="61"/>
      <c r="C30" s="61"/>
      <c r="D30" s="63"/>
      <c r="E30" s="44">
        <f>(B30*C30*D30)/$B$9</f>
        <v>0</v>
      </c>
    </row>
    <row r="31" spans="1:5" s="27" customFormat="1">
      <c r="A31" s="32" t="s">
        <v>33</v>
      </c>
      <c r="B31" s="32"/>
      <c r="C31" s="32"/>
      <c r="D31" s="32"/>
      <c r="E31" s="34">
        <f>SUM(E28:E30)</f>
        <v>0</v>
      </c>
    </row>
    <row r="33" spans="1:5">
      <c r="A33" s="30" t="s">
        <v>32</v>
      </c>
      <c r="B33" s="30"/>
      <c r="C33" s="30"/>
      <c r="D33" s="30"/>
      <c r="E33" s="43" t="s">
        <v>39</v>
      </c>
    </row>
    <row r="34" spans="1:5" ht="25.5">
      <c r="A34" s="31" t="s">
        <v>30</v>
      </c>
      <c r="B34" s="40" t="s">
        <v>41</v>
      </c>
      <c r="C34" s="40" t="s">
        <v>42</v>
      </c>
      <c r="D34" s="40" t="s">
        <v>43</v>
      </c>
      <c r="E34" s="31" t="s">
        <v>31</v>
      </c>
    </row>
    <row r="35" spans="1:5">
      <c r="A35" s="33" t="s">
        <v>37</v>
      </c>
      <c r="B35" s="41">
        <v>2</v>
      </c>
      <c r="C35" s="41">
        <v>6</v>
      </c>
      <c r="D35" s="47">
        <v>1</v>
      </c>
      <c r="E35" s="38">
        <f>(B35*C35*D35)/$B$9</f>
        <v>0.25</v>
      </c>
    </row>
    <row r="36" spans="1:5">
      <c r="A36" s="61"/>
      <c r="B36" s="61"/>
      <c r="C36" s="61"/>
      <c r="D36" s="63"/>
      <c r="E36" s="44">
        <f>(B36*C36*D36)/$B$9</f>
        <v>0</v>
      </c>
    </row>
    <row r="37" spans="1:5">
      <c r="A37" s="61"/>
      <c r="B37" s="61"/>
      <c r="C37" s="61"/>
      <c r="D37" s="63"/>
      <c r="E37" s="44">
        <f>(B37*C37*D37)/$B$9</f>
        <v>0</v>
      </c>
    </row>
    <row r="38" spans="1:5">
      <c r="A38" s="61"/>
      <c r="B38" s="61"/>
      <c r="C38" s="61"/>
      <c r="D38" s="63"/>
      <c r="E38" s="44">
        <f>(B38*C38*D38)/$B$9</f>
        <v>0</v>
      </c>
    </row>
    <row r="39" spans="1:5" s="27" customFormat="1">
      <c r="A39" s="32" t="s">
        <v>33</v>
      </c>
      <c r="B39" s="32"/>
      <c r="C39" s="32"/>
      <c r="D39" s="32"/>
      <c r="E39" s="34">
        <f>SUM(E36:E38)</f>
        <v>0</v>
      </c>
    </row>
    <row r="41" spans="1:5">
      <c r="A41" s="30" t="s">
        <v>32</v>
      </c>
      <c r="B41" s="30"/>
      <c r="C41" s="30"/>
      <c r="D41" s="30"/>
      <c r="E41" s="43" t="s">
        <v>39</v>
      </c>
    </row>
    <row r="42" spans="1:5" ht="25.5">
      <c r="A42" s="31" t="s">
        <v>30</v>
      </c>
      <c r="B42" s="40" t="s">
        <v>41</v>
      </c>
      <c r="C42" s="40" t="s">
        <v>42</v>
      </c>
      <c r="D42" s="40" t="s">
        <v>43</v>
      </c>
      <c r="E42" s="31" t="s">
        <v>31</v>
      </c>
    </row>
    <row r="43" spans="1:5">
      <c r="A43" s="33" t="s">
        <v>37</v>
      </c>
      <c r="B43" s="41">
        <v>2</v>
      </c>
      <c r="C43" s="41">
        <v>6</v>
      </c>
      <c r="D43" s="47">
        <v>1</v>
      </c>
      <c r="E43" s="38">
        <f>(B43*C43*D43)/$B$9</f>
        <v>0.25</v>
      </c>
    </row>
    <row r="44" spans="1:5">
      <c r="A44" s="61"/>
      <c r="B44" s="61"/>
      <c r="C44" s="61"/>
      <c r="D44" s="63"/>
      <c r="E44" s="44">
        <f>(B44*C44*D44)/$B$9</f>
        <v>0</v>
      </c>
    </row>
    <row r="45" spans="1:5">
      <c r="A45" s="61"/>
      <c r="B45" s="61"/>
      <c r="C45" s="61"/>
      <c r="D45" s="63"/>
      <c r="E45" s="44">
        <f>(B45*C45*D45)/$B$9</f>
        <v>0</v>
      </c>
    </row>
    <row r="46" spans="1:5">
      <c r="A46" s="61"/>
      <c r="B46" s="61"/>
      <c r="C46" s="61"/>
      <c r="D46" s="63"/>
      <c r="E46" s="44">
        <f>(B46*C46*D46)/$B$9</f>
        <v>0</v>
      </c>
    </row>
    <row r="47" spans="1:5" s="27" customFormat="1">
      <c r="A47" s="32" t="s">
        <v>33</v>
      </c>
      <c r="B47" s="32"/>
      <c r="C47" s="32"/>
      <c r="D47" s="32"/>
      <c r="E47" s="34">
        <f>SUM(E44:E46)</f>
        <v>0</v>
      </c>
    </row>
    <row r="49" spans="1:5">
      <c r="A49" s="30" t="s">
        <v>32</v>
      </c>
      <c r="B49" s="30"/>
      <c r="C49" s="30"/>
      <c r="D49" s="30"/>
      <c r="E49" s="43" t="s">
        <v>39</v>
      </c>
    </row>
    <row r="50" spans="1:5" ht="25.5">
      <c r="A50" s="31" t="s">
        <v>30</v>
      </c>
      <c r="B50" s="40" t="s">
        <v>41</v>
      </c>
      <c r="C50" s="40" t="s">
        <v>42</v>
      </c>
      <c r="D50" s="40" t="s">
        <v>43</v>
      </c>
      <c r="E50" s="31" t="s">
        <v>31</v>
      </c>
    </row>
    <row r="51" spans="1:5">
      <c r="A51" s="33" t="s">
        <v>37</v>
      </c>
      <c r="B51" s="41">
        <v>2</v>
      </c>
      <c r="C51" s="41">
        <v>6</v>
      </c>
      <c r="D51" s="47">
        <v>1</v>
      </c>
      <c r="E51" s="38">
        <f>(B51*C51*D51)/$B$9</f>
        <v>0.25</v>
      </c>
    </row>
    <row r="52" spans="1:5">
      <c r="A52" s="61"/>
      <c r="B52" s="61"/>
      <c r="C52" s="61"/>
      <c r="D52" s="63"/>
      <c r="E52" s="44">
        <f>(B52*C52*D52)/$B$9</f>
        <v>0</v>
      </c>
    </row>
    <row r="53" spans="1:5">
      <c r="A53" s="61"/>
      <c r="B53" s="61"/>
      <c r="C53" s="61"/>
      <c r="D53" s="63"/>
      <c r="E53" s="44">
        <f>(B53*C53*D53)/$B$9</f>
        <v>0</v>
      </c>
    </row>
    <row r="54" spans="1:5">
      <c r="A54" s="61"/>
      <c r="B54" s="61"/>
      <c r="C54" s="61"/>
      <c r="D54" s="63"/>
      <c r="E54" s="44">
        <f>(B54*C54*D54)/$B$9</f>
        <v>0</v>
      </c>
    </row>
    <row r="55" spans="1:5" s="27" customFormat="1">
      <c r="A55" s="32" t="s">
        <v>33</v>
      </c>
      <c r="B55" s="32"/>
      <c r="C55" s="32"/>
      <c r="D55" s="32"/>
      <c r="E55" s="34">
        <f>SUM(E52:E54)</f>
        <v>0</v>
      </c>
    </row>
  </sheetData>
  <mergeCells count="2">
    <mergeCell ref="A7:E7"/>
    <mergeCell ref="A6:E6"/>
  </mergeCells>
  <phoneticPr fontId="0" type="noConversion"/>
  <pageMargins left="0.75" right="0.75" top="1" bottom="1" header="0.5" footer="0.5"/>
  <pageSetup scale="57" fitToHeight="2"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Attachment C</vt:lpstr>
      <vt:lpstr>FTE Details</vt:lpstr>
    </vt:vector>
  </TitlesOfParts>
  <Company>State of Indiana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molmartin</dc:creator>
  <cp:lastModifiedBy>TOM ARNOLD</cp:lastModifiedBy>
  <cp:lastPrinted>2018-01-30T17:35:07Z</cp:lastPrinted>
  <dcterms:created xsi:type="dcterms:W3CDTF">2008-11-12T18:12:47Z</dcterms:created>
  <dcterms:modified xsi:type="dcterms:W3CDTF">2018-10-29T13:11:49Z</dcterms:modified>
</cp:coreProperties>
</file>